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980" windowHeight="9270"/>
  </bookViews>
  <sheets>
    <sheet name="Fertilizer Calculator" sheetId="1" r:id="rId1"/>
  </sheets>
  <definedNames>
    <definedName name="_xlnm.Print_Area" localSheetId="0">'Fertilizer Calculator'!$A$1:$I$51</definedName>
  </definedNames>
  <calcPr calcId="145621"/>
</workbook>
</file>

<file path=xl/calcChain.xml><?xml version="1.0" encoding="utf-8"?>
<calcChain xmlns="http://schemas.openxmlformats.org/spreadsheetml/2006/main">
  <c r="H41" i="1" l="1"/>
  <c r="H26" i="1"/>
  <c r="H27" i="1" s="1"/>
  <c r="H28" i="1" s="1"/>
  <c r="H42" i="1" l="1"/>
</calcChain>
</file>

<file path=xl/sharedStrings.xml><?xml version="1.0" encoding="utf-8"?>
<sst xmlns="http://schemas.openxmlformats.org/spreadsheetml/2006/main" count="47" uniqueCount="41">
  <si>
    <t>The percentage of Nitrogen in the fertilizer (A)</t>
  </si>
  <si>
    <t>The weight per gallon of the fertilizer (B)</t>
  </si>
  <si>
    <t>How many pounds of Nitrogen you want to apply per acre (C)</t>
  </si>
  <si>
    <t>The total number of acres in the field (D)</t>
  </si>
  <si>
    <t>Calculations:</t>
  </si>
  <si>
    <t>Pounds of Nitrogen per gallon of fertilizer (E) = A X B</t>
  </si>
  <si>
    <t>Gallons of fertilizer required to deliver desired amount of Nitrogen to one acre (F) = C / E</t>
  </si>
  <si>
    <t>Number of gallons required to deliver desired amount of Nitrogen to entire field (G) = F X D</t>
  </si>
  <si>
    <t>A</t>
  </si>
  <si>
    <t>B</t>
  </si>
  <si>
    <t>C</t>
  </si>
  <si>
    <t>D</t>
  </si>
  <si>
    <t>E</t>
  </si>
  <si>
    <t>F</t>
  </si>
  <si>
    <t>G</t>
  </si>
  <si>
    <t>To calcualte how much fertilizer was applied to a field you need to know:</t>
  </si>
  <si>
    <t>Gallons of fertilizer applied per acre (I) = H / D</t>
  </si>
  <si>
    <t>Pounds of Nitrogen applied per acre (J) = I X E</t>
  </si>
  <si>
    <t>Total gallons of fertilizer applied (H)</t>
  </si>
  <si>
    <t>H</t>
  </si>
  <si>
    <t>I</t>
  </si>
  <si>
    <t>J</t>
  </si>
  <si>
    <t xml:space="preserve">Date: </t>
  </si>
  <si>
    <t xml:space="preserve">Vineyard Block: </t>
  </si>
  <si>
    <t xml:space="preserve">Fill in the yellow boxes with your desired criteria. </t>
  </si>
  <si>
    <t>How Much to Apply</t>
  </si>
  <si>
    <t>Calculated results appear in the red boxes.</t>
  </si>
  <si>
    <t xml:space="preserve">Fill in the green boxes based on the fertilizer label.  </t>
  </si>
  <si>
    <t>Fertilizer</t>
  </si>
  <si>
    <t>N-P-K</t>
  </si>
  <si>
    <t>To calculate how much liquid fertilizer you need to apply to a field you need to know:</t>
  </si>
  <si>
    <t>How Much Was Applied</t>
  </si>
  <si>
    <t>Notes:</t>
  </si>
  <si>
    <t>The percentage of Nitrogen* in the fertilizer (A)</t>
  </si>
  <si>
    <t>*This worksheet can be used for calculations for any other component of a fertilizer such as P, K, Ca, etc.</t>
  </si>
  <si>
    <t>Additional Resources</t>
  </si>
  <si>
    <t>PODCAST: Measuring Water and Nitrogen Use</t>
  </si>
  <si>
    <t>SIP Certified Chapter 11 Standards- Year End Water and Nitrogen Use Reports (with calculations)</t>
  </si>
  <si>
    <t>Find a Certified Crop Adviser</t>
  </si>
  <si>
    <t xml:space="preserve">
     Liquid Fertilizer Rate/Application Worksheet</t>
  </si>
  <si>
    <t>ARTICLE: Liquid Fertilizer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</si>
</sst>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6">
    <xf numFmtId="0" fontId="0" fillId="0" borderId="0" xfId="0"/>
    <xf numFmtId="0" fontId="0" fillId="2" borderId="0" xfId="0" applyFill="1" applyBorder="1" applyAlignment="1">
      <alignment horizontal="left"/>
    </xf>
    <xf numFmtId="0" fontId="9" fillId="0" borderId="0" xfId="0" applyFont="1"/>
    <xf numFmtId="9" fontId="9" fillId="3" borderId="2" xfId="1" applyFont="1" applyFill="1" applyBorder="1"/>
    <xf numFmtId="0" fontId="9" fillId="3" borderId="2" xfId="0" applyFont="1" applyFill="1" applyBorder="1"/>
    <xf numFmtId="0" fontId="9" fillId="5" borderId="2" xfId="0" applyFont="1" applyFill="1" applyBorder="1"/>
    <xf numFmtId="0" fontId="9" fillId="4" borderId="2" xfId="0" applyFont="1" applyFill="1" applyBorder="1"/>
    <xf numFmtId="9" fontId="9" fillId="3" borderId="2" xfId="0" applyNumberFormat="1" applyFont="1" applyFill="1" applyBorder="1"/>
    <xf numFmtId="0" fontId="3" fillId="2" borderId="0" xfId="0" applyFont="1" applyFill="1" applyBorder="1"/>
    <xf numFmtId="0" fontId="0" fillId="0" borderId="0" xfId="0" applyBorder="1"/>
    <xf numFmtId="0" fontId="4" fillId="2" borderId="0" xfId="0" applyFont="1" applyFill="1" applyBorder="1"/>
    <xf numFmtId="0" fontId="5" fillId="2" borderId="0" xfId="0" applyFont="1" applyFill="1" applyBorder="1"/>
    <xf numFmtId="0" fontId="0" fillId="2" borderId="0" xfId="0" applyFill="1" applyBorder="1"/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/>
    <xf numFmtId="0" fontId="5" fillId="2" borderId="0" xfId="0" applyFont="1" applyFill="1" applyBorder="1" applyAlignment="1">
      <alignment horizontal="left"/>
    </xf>
    <xf numFmtId="0" fontId="0" fillId="3" borderId="2" xfId="0" applyFill="1" applyBorder="1"/>
    <xf numFmtId="0" fontId="0" fillId="6" borderId="2" xfId="0" applyFill="1" applyBorder="1"/>
    <xf numFmtId="0" fontId="0" fillId="5" borderId="2" xfId="0" applyFill="1" applyBorder="1"/>
    <xf numFmtId="0" fontId="8" fillId="2" borderId="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/>
    </xf>
    <xf numFmtId="0" fontId="11" fillId="0" borderId="0" xfId="0" applyFont="1"/>
    <xf numFmtId="0" fontId="13" fillId="0" borderId="0" xfId="0" applyFont="1"/>
    <xf numFmtId="0" fontId="14" fillId="0" borderId="0" xfId="2" applyAlignment="1">
      <alignment vertical="center"/>
    </xf>
    <xf numFmtId="0" fontId="12" fillId="0" borderId="4" xfId="0" applyFont="1" applyBorder="1"/>
    <xf numFmtId="0" fontId="0" fillId="0" borderId="4" xfId="0" applyBorder="1"/>
    <xf numFmtId="0" fontId="9" fillId="0" borderId="0" xfId="0" applyFont="1" applyFill="1" applyBorder="1"/>
    <xf numFmtId="14" fontId="0" fillId="2" borderId="0" xfId="0" applyNumberForma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14" fillId="0" borderId="0" xfId="2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0</xdr:col>
      <xdr:colOff>1152525</xdr:colOff>
      <xdr:row>2</xdr:row>
      <xdr:rowOff>8063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9050"/>
          <a:ext cx="1076325" cy="1084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rtifiedcropadviser.org/certifications/professional-search/" TargetMode="External"/><Relationship Id="rId2" Type="http://schemas.openxmlformats.org/officeDocument/2006/relationships/hyperlink" Target="http://www.vineyardteam.org/files/resources/SIP_Vineyard_Chapter%2011_2018.pdf" TargetMode="External"/><Relationship Id="rId1" Type="http://schemas.openxmlformats.org/officeDocument/2006/relationships/hyperlink" Target="http://www.vineyardteam.org/resources/resource-library/soil-conservation-and-water-quality.php?id=633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vineyardteam.org/resources/resource-library/water-conservation.php?id=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1"/>
  <sheetViews>
    <sheetView showGridLines="0" tabSelected="1" topLeftCell="A16" zoomScaleNormal="100" workbookViewId="0">
      <selection activeCell="A51" sqref="A51"/>
    </sheetView>
  </sheetViews>
  <sheetFormatPr defaultRowHeight="15" x14ac:dyDescent="0.25"/>
  <cols>
    <col min="1" max="1" width="18.42578125" customWidth="1"/>
    <col min="2" max="2" width="19.140625" customWidth="1"/>
    <col min="3" max="3" width="8.7109375" customWidth="1"/>
    <col min="7" max="7" width="12.7109375" customWidth="1"/>
    <col min="8" max="9" width="9.140625" customWidth="1"/>
  </cols>
  <sheetData>
    <row r="2" spans="1:22" ht="71.25" customHeight="1" thickBot="1" x14ac:dyDescent="0.4">
      <c r="A2" s="32"/>
      <c r="B2" s="34" t="s">
        <v>39</v>
      </c>
      <c r="C2" s="33"/>
      <c r="D2" s="33"/>
      <c r="E2" s="33"/>
      <c r="F2" s="33"/>
      <c r="G2" s="33"/>
      <c r="H2" s="33"/>
      <c r="I2" s="33"/>
      <c r="J2" s="8"/>
      <c r="K2" s="8"/>
      <c r="L2" s="8"/>
      <c r="M2" s="8"/>
      <c r="N2" s="8"/>
      <c r="O2" s="8"/>
      <c r="P2" s="8"/>
      <c r="Q2" s="8"/>
      <c r="R2" s="8"/>
      <c r="S2" s="9"/>
      <c r="T2" s="9"/>
      <c r="U2" s="9"/>
      <c r="V2" s="9"/>
    </row>
    <row r="3" spans="1:22" ht="16.5" thickTop="1" x14ac:dyDescent="0.25">
      <c r="A3" s="10"/>
      <c r="B3" s="10"/>
      <c r="C3" s="10"/>
      <c r="D3" s="10"/>
      <c r="E3" s="10"/>
      <c r="F3" s="11"/>
      <c r="G3" s="11"/>
      <c r="H3" s="11"/>
      <c r="I3" s="11"/>
      <c r="J3" s="12"/>
      <c r="K3" s="12"/>
      <c r="L3" s="12"/>
      <c r="M3" s="12"/>
      <c r="N3" s="12"/>
      <c r="O3" s="12"/>
      <c r="P3" s="12"/>
      <c r="Q3" s="12"/>
      <c r="R3" s="12"/>
      <c r="S3" s="9"/>
      <c r="T3" s="9"/>
      <c r="U3" s="9"/>
      <c r="V3" s="9"/>
    </row>
    <row r="4" spans="1:22" ht="14.45" x14ac:dyDescent="0.3">
      <c r="A4" s="18" t="s">
        <v>22</v>
      </c>
      <c r="B4" s="23"/>
      <c r="C4" s="13"/>
      <c r="D4" s="13"/>
      <c r="E4" s="30"/>
      <c r="F4" s="1"/>
      <c r="G4" s="1"/>
      <c r="H4" s="1"/>
      <c r="I4" s="1"/>
      <c r="J4" s="1"/>
      <c r="K4" s="12"/>
      <c r="L4" s="12"/>
      <c r="M4" s="12"/>
      <c r="N4" s="12"/>
      <c r="O4" s="12"/>
      <c r="P4" s="12"/>
      <c r="Q4" s="12"/>
      <c r="R4" s="12"/>
      <c r="S4" s="9"/>
      <c r="T4" s="9"/>
      <c r="U4" s="9"/>
      <c r="V4" s="9"/>
    </row>
    <row r="5" spans="1:22" ht="14.45" x14ac:dyDescent="0.3">
      <c r="A5" s="18" t="s">
        <v>23</v>
      </c>
      <c r="B5" s="23"/>
      <c r="C5" s="13"/>
      <c r="D5" s="13"/>
      <c r="E5" s="1"/>
      <c r="F5" s="1"/>
      <c r="G5" s="1"/>
      <c r="H5" s="1"/>
      <c r="I5" s="1"/>
      <c r="J5" s="1"/>
      <c r="K5" s="12"/>
      <c r="L5" s="12"/>
      <c r="M5" s="12"/>
      <c r="N5" s="12"/>
      <c r="O5" s="12"/>
      <c r="P5" s="12"/>
      <c r="Q5" s="12"/>
      <c r="R5" s="12"/>
      <c r="S5" s="9"/>
      <c r="T5" s="9"/>
      <c r="U5" s="9"/>
      <c r="V5" s="9"/>
    </row>
    <row r="6" spans="1:22" ht="14.45" x14ac:dyDescent="0.3">
      <c r="A6" s="18" t="s">
        <v>28</v>
      </c>
      <c r="B6" s="23"/>
      <c r="C6" s="13"/>
      <c r="D6" s="13"/>
      <c r="E6" s="1"/>
      <c r="F6" s="1"/>
      <c r="G6" s="1"/>
      <c r="H6" s="1"/>
      <c r="I6" s="1"/>
      <c r="J6" s="1"/>
      <c r="K6" s="12"/>
      <c r="L6" s="12"/>
      <c r="M6" s="12"/>
      <c r="N6" s="12"/>
      <c r="O6" s="12"/>
      <c r="P6" s="12"/>
      <c r="Q6" s="12"/>
      <c r="R6" s="12"/>
      <c r="S6" s="9"/>
      <c r="T6" s="9"/>
      <c r="U6" s="9"/>
      <c r="V6" s="9"/>
    </row>
    <row r="7" spans="1:22" ht="14.45" x14ac:dyDescent="0.3">
      <c r="A7" s="18" t="s">
        <v>29</v>
      </c>
      <c r="B7" s="23"/>
      <c r="C7" s="13"/>
      <c r="D7" s="13"/>
      <c r="E7" s="1"/>
      <c r="F7" s="1"/>
      <c r="G7" s="1"/>
      <c r="H7" s="1"/>
      <c r="I7" s="1"/>
      <c r="J7" s="1"/>
      <c r="K7" s="12"/>
      <c r="L7" s="12"/>
      <c r="M7" s="12"/>
      <c r="N7" s="12"/>
      <c r="O7" s="12"/>
      <c r="P7" s="12"/>
      <c r="Q7" s="12"/>
      <c r="R7" s="12"/>
      <c r="S7" s="9"/>
      <c r="T7" s="9"/>
      <c r="U7" s="9"/>
      <c r="V7" s="9"/>
    </row>
    <row r="8" spans="1:22" ht="14.45" x14ac:dyDescent="0.3">
      <c r="A8" s="13"/>
      <c r="B8" s="13"/>
      <c r="C8" s="13"/>
      <c r="D8" s="13"/>
      <c r="E8" s="1"/>
      <c r="F8" s="1"/>
      <c r="G8" s="1"/>
      <c r="H8" s="1"/>
      <c r="I8" s="1"/>
      <c r="J8" s="1"/>
      <c r="K8" s="12"/>
      <c r="L8" s="12"/>
      <c r="M8" s="12"/>
      <c r="N8" s="12"/>
      <c r="O8" s="12"/>
      <c r="P8" s="12"/>
      <c r="Q8" s="12"/>
      <c r="R8" s="12"/>
      <c r="S8" s="9"/>
      <c r="T8" s="9"/>
      <c r="U8" s="9"/>
      <c r="V8" s="9"/>
    </row>
    <row r="9" spans="1:22" ht="16.899999999999999" x14ac:dyDescent="0.3">
      <c r="A9" s="14"/>
      <c r="B9" s="15"/>
      <c r="C9" s="15"/>
      <c r="D9" s="15"/>
      <c r="E9" s="16"/>
      <c r="F9" s="16"/>
      <c r="G9" s="16"/>
      <c r="H9" s="16"/>
      <c r="I9" s="16"/>
      <c r="J9" s="16"/>
      <c r="K9" s="17"/>
      <c r="L9" s="17"/>
      <c r="M9" s="17"/>
      <c r="N9" s="17"/>
      <c r="O9" s="17"/>
      <c r="P9" s="17"/>
      <c r="Q9" s="17"/>
      <c r="R9" s="17"/>
      <c r="S9" s="9"/>
      <c r="T9" s="9"/>
      <c r="U9" s="9"/>
      <c r="V9" s="9"/>
    </row>
    <row r="10" spans="1:22" ht="14.45" x14ac:dyDescent="0.3">
      <c r="A10" s="22" t="s">
        <v>27</v>
      </c>
      <c r="D10" s="19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9"/>
      <c r="T10" s="9"/>
      <c r="U10" s="9"/>
      <c r="V10" s="9"/>
    </row>
    <row r="11" spans="1:22" ht="14.45" x14ac:dyDescent="0.3">
      <c r="A11" s="22" t="s">
        <v>24</v>
      </c>
      <c r="D11" s="20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9"/>
      <c r="T11" s="9"/>
      <c r="U11" s="9"/>
      <c r="V11" s="9"/>
    </row>
    <row r="12" spans="1:22" ht="14.45" x14ac:dyDescent="0.3">
      <c r="A12" s="22" t="s">
        <v>26</v>
      </c>
      <c r="D12" s="21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9"/>
      <c r="T12" s="9"/>
      <c r="U12" s="9"/>
      <c r="V12" s="9"/>
    </row>
    <row r="16" spans="1:22" ht="18" x14ac:dyDescent="0.25">
      <c r="A16" s="31" t="s">
        <v>25</v>
      </c>
      <c r="B16" s="31"/>
      <c r="C16" s="31"/>
      <c r="D16" s="31"/>
      <c r="E16" s="31"/>
      <c r="F16" s="31"/>
      <c r="G16" s="31"/>
      <c r="H16" s="31"/>
      <c r="I16" s="31"/>
    </row>
    <row r="18" spans="1:9" ht="14.45" x14ac:dyDescent="0.3">
      <c r="A18" s="2" t="s">
        <v>30</v>
      </c>
      <c r="B18" s="2"/>
      <c r="C18" s="2"/>
    </row>
    <row r="19" spans="1:9" ht="14.45" x14ac:dyDescent="0.3">
      <c r="A19" s="2"/>
      <c r="B19" s="2"/>
      <c r="C19" s="2"/>
    </row>
    <row r="20" spans="1:9" ht="14.45" x14ac:dyDescent="0.3">
      <c r="A20" s="2" t="s">
        <v>33</v>
      </c>
      <c r="H20" s="3">
        <v>0.1</v>
      </c>
      <c r="I20" s="2" t="s">
        <v>8</v>
      </c>
    </row>
    <row r="21" spans="1:9" ht="14.45" x14ac:dyDescent="0.3">
      <c r="A21" s="2" t="s">
        <v>1</v>
      </c>
      <c r="H21" s="4">
        <v>10.69</v>
      </c>
      <c r="I21" s="2" t="s">
        <v>9</v>
      </c>
    </row>
    <row r="22" spans="1:9" ht="14.45" x14ac:dyDescent="0.3">
      <c r="A22" s="2" t="s">
        <v>2</v>
      </c>
      <c r="H22" s="6">
        <v>15</v>
      </c>
      <c r="I22" s="2" t="s">
        <v>10</v>
      </c>
    </row>
    <row r="23" spans="1:9" ht="14.45" x14ac:dyDescent="0.3">
      <c r="A23" s="2" t="s">
        <v>3</v>
      </c>
      <c r="H23" s="6">
        <v>20</v>
      </c>
      <c r="I23" s="2" t="s">
        <v>11</v>
      </c>
    </row>
    <row r="24" spans="1:9" ht="14.45" x14ac:dyDescent="0.3">
      <c r="A24" s="2"/>
      <c r="H24" s="2"/>
      <c r="I24" s="2"/>
    </row>
    <row r="25" spans="1:9" ht="14.45" x14ac:dyDescent="0.3">
      <c r="A25" s="2" t="s">
        <v>4</v>
      </c>
      <c r="H25" s="2"/>
      <c r="I25" s="2"/>
    </row>
    <row r="26" spans="1:9" ht="14.45" x14ac:dyDescent="0.3">
      <c r="A26" s="2" t="s">
        <v>5</v>
      </c>
      <c r="H26" s="5">
        <f>H20*H21</f>
        <v>1.069</v>
      </c>
      <c r="I26" s="2" t="s">
        <v>12</v>
      </c>
    </row>
    <row r="27" spans="1:9" ht="14.45" x14ac:dyDescent="0.3">
      <c r="A27" s="2" t="s">
        <v>6</v>
      </c>
      <c r="H27" s="5">
        <f>H22/H26</f>
        <v>14.031805425631433</v>
      </c>
      <c r="I27" s="2" t="s">
        <v>13</v>
      </c>
    </row>
    <row r="28" spans="1:9" ht="14.45" x14ac:dyDescent="0.3">
      <c r="A28" s="2" t="s">
        <v>7</v>
      </c>
      <c r="H28" s="5">
        <f>H27*H23</f>
        <v>280.63610851262865</v>
      </c>
      <c r="I28" s="2" t="s">
        <v>14</v>
      </c>
    </row>
    <row r="29" spans="1:9" ht="14.45" x14ac:dyDescent="0.3">
      <c r="A29" s="2"/>
      <c r="H29" s="29"/>
      <c r="I29" s="2"/>
    </row>
    <row r="30" spans="1:9" ht="14.45" x14ac:dyDescent="0.3">
      <c r="A30" s="2"/>
      <c r="H30" s="2"/>
      <c r="I30" s="2"/>
    </row>
    <row r="31" spans="1:9" ht="17.45" x14ac:dyDescent="0.3">
      <c r="A31" s="31" t="s">
        <v>31</v>
      </c>
      <c r="B31" s="31"/>
      <c r="C31" s="31"/>
      <c r="D31" s="31"/>
      <c r="E31" s="31"/>
      <c r="F31" s="31"/>
      <c r="G31" s="31"/>
      <c r="H31" s="31"/>
      <c r="I31" s="31"/>
    </row>
    <row r="32" spans="1:9" ht="14.45" x14ac:dyDescent="0.3">
      <c r="A32" s="2"/>
      <c r="H32" s="2"/>
      <c r="I32" s="2"/>
    </row>
    <row r="33" spans="1:9" ht="14.45" x14ac:dyDescent="0.3">
      <c r="A33" s="2" t="s">
        <v>15</v>
      </c>
      <c r="H33" s="2"/>
      <c r="I33" s="2"/>
    </row>
    <row r="34" spans="1:9" ht="14.45" x14ac:dyDescent="0.3">
      <c r="A34" s="2"/>
      <c r="H34" s="2"/>
      <c r="I34" s="2"/>
    </row>
    <row r="35" spans="1:9" ht="14.45" x14ac:dyDescent="0.3">
      <c r="A35" s="2" t="s">
        <v>18</v>
      </c>
      <c r="H35" s="6">
        <v>300</v>
      </c>
      <c r="I35" s="2" t="s">
        <v>19</v>
      </c>
    </row>
    <row r="36" spans="1:9" ht="14.45" x14ac:dyDescent="0.3">
      <c r="A36" s="2" t="s">
        <v>0</v>
      </c>
      <c r="H36" s="7">
        <v>0.1</v>
      </c>
      <c r="I36" s="2" t="s">
        <v>8</v>
      </c>
    </row>
    <row r="37" spans="1:9" ht="14.45" x14ac:dyDescent="0.3">
      <c r="A37" s="2" t="s">
        <v>1</v>
      </c>
      <c r="H37" s="4">
        <v>10.69</v>
      </c>
      <c r="I37" s="2" t="s">
        <v>9</v>
      </c>
    </row>
    <row r="38" spans="1:9" ht="14.45" x14ac:dyDescent="0.3">
      <c r="A38" s="2" t="s">
        <v>3</v>
      </c>
      <c r="H38" s="6">
        <v>20</v>
      </c>
      <c r="I38" s="2" t="s">
        <v>11</v>
      </c>
    </row>
    <row r="39" spans="1:9" ht="14.45" x14ac:dyDescent="0.3">
      <c r="A39" s="2"/>
      <c r="H39" s="2"/>
      <c r="I39" s="2"/>
    </row>
    <row r="40" spans="1:9" ht="14.45" x14ac:dyDescent="0.3">
      <c r="A40" s="2" t="s">
        <v>4</v>
      </c>
      <c r="H40" s="2"/>
      <c r="I40" s="2"/>
    </row>
    <row r="41" spans="1:9" ht="14.45" x14ac:dyDescent="0.3">
      <c r="A41" s="2" t="s">
        <v>16</v>
      </c>
      <c r="H41" s="5">
        <f>H35/H23</f>
        <v>15</v>
      </c>
      <c r="I41" s="2" t="s">
        <v>20</v>
      </c>
    </row>
    <row r="42" spans="1:9" ht="14.45" x14ac:dyDescent="0.3">
      <c r="A42" s="2" t="s">
        <v>17</v>
      </c>
      <c r="H42" s="5">
        <f>H41*H26</f>
        <v>16.035</v>
      </c>
      <c r="I42" s="2" t="s">
        <v>21</v>
      </c>
    </row>
    <row r="44" spans="1:9" ht="14.45" x14ac:dyDescent="0.3">
      <c r="A44" s="27" t="s">
        <v>32</v>
      </c>
      <c r="B44" s="28"/>
      <c r="C44" s="28"/>
      <c r="D44" s="28"/>
      <c r="E44" s="28"/>
      <c r="F44" s="28"/>
      <c r="G44" s="28"/>
      <c r="H44" s="28"/>
      <c r="I44" s="28"/>
    </row>
    <row r="45" spans="1:9" ht="14.45" x14ac:dyDescent="0.3">
      <c r="A45" s="24" t="s">
        <v>34</v>
      </c>
    </row>
    <row r="47" spans="1:9" ht="15.6" x14ac:dyDescent="0.3">
      <c r="A47" s="25" t="s">
        <v>35</v>
      </c>
    </row>
    <row r="48" spans="1:9" ht="14.45" x14ac:dyDescent="0.3">
      <c r="A48" s="26" t="s">
        <v>36</v>
      </c>
    </row>
    <row r="49" spans="1:1" x14ac:dyDescent="0.25">
      <c r="A49" s="26" t="s">
        <v>37</v>
      </c>
    </row>
    <row r="50" spans="1:1" x14ac:dyDescent="0.25">
      <c r="A50" s="26" t="s">
        <v>38</v>
      </c>
    </row>
    <row r="51" spans="1:1" x14ac:dyDescent="0.25">
      <c r="A51" s="35" t="s">
        <v>40</v>
      </c>
    </row>
  </sheetData>
  <mergeCells count="3">
    <mergeCell ref="A16:I16"/>
    <mergeCell ref="A31:I31"/>
    <mergeCell ref="B2:I2"/>
  </mergeCells>
  <hyperlinks>
    <hyperlink ref="A48" r:id="rId1" display="http://www.vineyardteam.org/resources/resource-library/soil-conservation-and-water-quality.php?id=633"/>
    <hyperlink ref="A49" r:id="rId2" display="http://www.vineyardteam.org/files/resources/SIP_Vineyard_Chapter 11_2018.pdf"/>
    <hyperlink ref="A50" r:id="rId3" display="https://www.certifiedcropadviser.org/certifications/professional-search/"/>
    <hyperlink ref="A51" r:id="rId4"/>
  </hyperlinks>
  <pageMargins left="0.7" right="0.7" top="0.75" bottom="0.75" header="0.3" footer="0.3"/>
  <pageSetup scale="86" orientation="portrait" horizontalDpi="4294967294" verticalDpi="4294967294" r:id="rId5"/>
  <colBreaks count="1" manualBreakCount="1">
    <brk id="9" max="1048575" man="1"/>
  </colBreak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Fertilizer Calculator</vt:lpstr>
      <vt:lpstr>'Fertilizer Calculator'!Print_Area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</dc:creator>
  <cp:lastModifiedBy>CWilson</cp:lastModifiedBy>
  <cp:lastPrinted>2017-12-04T18:48:34Z</cp:lastPrinted>
  <dcterms:created xsi:type="dcterms:W3CDTF">2017-11-28T23:28:42Z</dcterms:created>
  <dcterms:modified xsi:type="dcterms:W3CDTF">2017-12-04T19:17:00Z</dcterms:modified>
</cp:coreProperties>
</file>